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<sst xmlns="http://schemas.openxmlformats.org/spreadsheetml/2006/main" count="60" uniqueCount="32">
  <si>
    <t>贵州医科大学第二附属医院临床试验中心</t>
  </si>
  <si>
    <t>研究项目预算模板</t>
  </si>
  <si>
    <t>项目名称</t>
  </si>
  <si>
    <t>项目编码</t>
  </si>
  <si>
    <t>试验项目PI:</t>
  </si>
  <si>
    <t>经费名称</t>
  </si>
  <si>
    <t>单价</t>
  </si>
  <si>
    <t>数量</t>
  </si>
  <si>
    <t>金额</t>
  </si>
  <si>
    <t>备注</t>
  </si>
  <si>
    <t>1.研究者观察费</t>
  </si>
  <si>
    <t>2.受试者检查费</t>
  </si>
  <si>
    <t>3.受试者补偿费</t>
  </si>
  <si>
    <r>
      <rPr>
        <sz val="8"/>
        <color rgb="FF333333"/>
        <rFont val="宋体"/>
        <charset val="134"/>
      </rPr>
      <t>可由机构授权给合作的</t>
    </r>
    <r>
      <rPr>
        <sz val="8"/>
        <color rgb="FF333333"/>
        <rFont val="Arial"/>
        <charset val="134"/>
      </rPr>
      <t>SMO</t>
    </r>
    <r>
      <rPr>
        <sz val="8"/>
        <color rgb="FF333333"/>
        <rFont val="宋体"/>
        <charset val="134"/>
      </rPr>
      <t>公司</t>
    </r>
    <r>
      <rPr>
        <sz val="8"/>
        <color rgb="FF333333"/>
        <rFont val="Arial"/>
        <charset val="134"/>
      </rPr>
      <t xml:space="preserve"> </t>
    </r>
    <r>
      <rPr>
        <sz val="8"/>
        <color rgb="FF333333"/>
        <rFont val="宋体"/>
        <charset val="134"/>
      </rPr>
      <t>代付</t>
    </r>
  </si>
  <si>
    <t>4.药物管理费</t>
  </si>
  <si>
    <t>根据实际保存时长和发放例数计费</t>
  </si>
  <si>
    <t>6.CRC费</t>
  </si>
  <si>
    <r>
      <rPr>
        <sz val="8"/>
        <color rgb="FF333333"/>
        <rFont val="宋体"/>
        <charset val="134"/>
      </rPr>
      <t>不便和</t>
    </r>
    <r>
      <rPr>
        <sz val="8"/>
        <color rgb="FF333333"/>
        <rFont val="Arial"/>
        <charset val="134"/>
      </rPr>
      <t>SMO</t>
    </r>
    <r>
      <rPr>
        <sz val="8"/>
        <color rgb="FF333333"/>
        <rFont val="宋体"/>
        <charset val="134"/>
      </rPr>
      <t>公司签署三方协议的可先由机构代收</t>
    </r>
  </si>
  <si>
    <t>7.立项、启动、小耗材费</t>
  </si>
  <si>
    <t>X.其他约定费用</t>
  </si>
  <si>
    <t>9.税费0.067A</t>
  </si>
  <si>
    <t>开具增值税普通发票（税率：6.7%）</t>
  </si>
  <si>
    <t>10.机构管理费</t>
  </si>
  <si>
    <r>
      <rPr>
        <sz val="10.5"/>
        <color theme="1"/>
        <rFont val="宋体"/>
        <charset val="134"/>
      </rPr>
      <t>总研究费A的</t>
    </r>
    <r>
      <rPr>
        <sz val="10.5"/>
        <color theme="1"/>
        <rFont val="Calibri"/>
        <charset val="134"/>
      </rPr>
      <t xml:space="preserve">10% </t>
    </r>
  </si>
  <si>
    <t>11.医院管理费</t>
  </si>
  <si>
    <t>A合计</t>
  </si>
  <si>
    <t>合同签署前期的伦理费（6000-12000）的使用范围：为评审专家费用（含：专家评审费、快速审查费、会议审查费等）专家讲课费、伦理委员会委员培训费、伦理委员会工作人员培训费以及相关人员经费、办公用品等。</t>
  </si>
  <si>
    <t>注：如申办方/CRO同意单独签署SMO合同及受试者补偿费（交通补贴），此预算不可以不提现这两笔费用。</t>
  </si>
  <si>
    <t xml:space="preserve">计算公式：A=(1+2+3+4+5+6+7+8+9)/（1-1.36/5.3）; 
项目管理费=总计*20%（机构管理费和医院管理费各占百分之10); 
税费=总计*6%/（1+6%）        
备注：绿色区域可自行添加单价及数量；黄色区域为自动生成合计金额,请勿擅自修改；谢谢 </t>
  </si>
  <si>
    <t>贵州医科大学附属医院临床试验中心</t>
  </si>
  <si>
    <t>10.质控、归档等技术服务费</t>
  </si>
  <si>
    <t xml:space="preserve">计算公式：A=1+2+3+4+5+6+7+8+9+X+0.06A+0.1A+0.1A                    备注：绿色区域可自行添加单价及数量；黄色区域为自动生成合计金额,请勿擅自修改；谢谢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</si>
</sst>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24"/>
      <color theme="1"/>
      <name val="隶书"/>
      <charset val="134"/>
    </font>
    <font>
      <b/>
      <sz val="10.5"/>
      <color theme="1"/>
      <name val="宋体"/>
      <charset val="134"/>
    </font>
    <font>
      <b/>
      <sz val="10.5"/>
      <color theme="1"/>
      <name val="Calibri"/>
      <charset val="134"/>
    </font>
    <font>
      <b/>
      <sz val="12"/>
      <color rgb="FF000000"/>
      <name val="宋体"/>
      <charset val="134"/>
    </font>
    <font>
      <sz val="10.5"/>
      <color theme="1"/>
      <name val="Calibri"/>
      <charset val="134"/>
    </font>
    <font>
      <sz val="12"/>
      <color rgb="FF000000"/>
      <name val="宋体"/>
      <charset val="134"/>
    </font>
    <font>
      <sz val="12"/>
      <color rgb="FF333333"/>
      <name val="Arial"/>
      <charset val="134"/>
    </font>
    <font>
      <sz val="8"/>
      <color rgb="FF333333"/>
      <name val="宋体"/>
      <charset val="134"/>
    </font>
    <font>
      <sz val="8"/>
      <color rgb="FF333333"/>
      <name val="Arial"/>
      <charset val="134"/>
    </font>
    <font>
      <sz val="10.5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Arial Unicode MS"/>
      <charset val="134"/>
    </font>
    <font>
      <b/>
      <sz val="8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11" fillId="3" borderId="8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12" fillId="3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3" workbookViewId="0">
      <selection activeCell="B7" sqref="B7"/>
    </sheetView>
  </sheetViews>
  <sheetFormatPr defaultColWidth="9" defaultRowHeight="13.5" outlineLevelCol="4"/>
  <cols>
    <col min="1" max="1" width="20" customWidth="1"/>
    <col min="2" max="3" width="14.75" customWidth="1"/>
    <col min="4" max="4" width="14" customWidth="1"/>
    <col min="5" max="5" width="24.75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4"/>
      <c r="C3" s="4"/>
      <c r="D3" s="4"/>
      <c r="E3" s="4"/>
    </row>
    <row r="4" ht="30" customHeight="1" spans="1:5">
      <c r="A4" s="3" t="s">
        <v>3</v>
      </c>
      <c r="B4" s="4"/>
      <c r="C4" s="4"/>
      <c r="D4" s="4"/>
      <c r="E4" s="4"/>
    </row>
    <row r="5" ht="30" customHeight="1" spans="1:5">
      <c r="A5" s="5" t="s">
        <v>4</v>
      </c>
      <c r="B5" s="6"/>
      <c r="C5" s="6"/>
      <c r="D5" s="6"/>
      <c r="E5" s="6"/>
    </row>
    <row r="6" ht="30" customHeight="1" spans="1:5">
      <c r="A6" s="5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ht="30" customHeight="1" spans="1:5">
      <c r="A7" s="7" t="s">
        <v>10</v>
      </c>
      <c r="B7" s="8">
        <v>0</v>
      </c>
      <c r="C7" s="8">
        <v>0</v>
      </c>
      <c r="D7" s="9">
        <f t="shared" ref="D7:D13" si="0">B7*C7</f>
        <v>0</v>
      </c>
      <c r="E7" s="10"/>
    </row>
    <row r="8" ht="30" customHeight="1" spans="1:5">
      <c r="A8" s="7" t="s">
        <v>11</v>
      </c>
      <c r="B8" s="8">
        <v>0</v>
      </c>
      <c r="C8" s="8">
        <v>0</v>
      </c>
      <c r="D8" s="11">
        <f t="shared" si="0"/>
        <v>0</v>
      </c>
      <c r="E8" s="12"/>
    </row>
    <row r="9" ht="30" customHeight="1" spans="1:5">
      <c r="A9" s="7" t="s">
        <v>12</v>
      </c>
      <c r="B9" s="8">
        <v>0</v>
      </c>
      <c r="C9" s="8">
        <v>0</v>
      </c>
      <c r="D9" s="11">
        <f t="shared" si="0"/>
        <v>0</v>
      </c>
      <c r="E9" s="13" t="s">
        <v>13</v>
      </c>
    </row>
    <row r="10" ht="30" customHeight="1" spans="1:5">
      <c r="A10" s="7" t="s">
        <v>14</v>
      </c>
      <c r="B10" s="8">
        <v>0</v>
      </c>
      <c r="C10" s="8">
        <v>0</v>
      </c>
      <c r="D10" s="11">
        <f t="shared" si="0"/>
        <v>0</v>
      </c>
      <c r="E10" s="14" t="s">
        <v>15</v>
      </c>
    </row>
    <row r="11" ht="30" customHeight="1" spans="1:5">
      <c r="A11" s="7" t="s">
        <v>16</v>
      </c>
      <c r="B11" s="8">
        <v>0</v>
      </c>
      <c r="C11" s="8">
        <v>0</v>
      </c>
      <c r="D11" s="11">
        <f t="shared" si="0"/>
        <v>0</v>
      </c>
      <c r="E11" s="13" t="s">
        <v>17</v>
      </c>
    </row>
    <row r="12" ht="30" customHeight="1" spans="1:5">
      <c r="A12" s="7" t="s">
        <v>18</v>
      </c>
      <c r="B12" s="15">
        <v>0</v>
      </c>
      <c r="C12" s="15">
        <v>0</v>
      </c>
      <c r="D12" s="11">
        <f t="shared" si="0"/>
        <v>0</v>
      </c>
      <c r="E12" s="16"/>
    </row>
    <row r="13" ht="30" customHeight="1" spans="1:5">
      <c r="A13" s="7" t="s">
        <v>19</v>
      </c>
      <c r="B13" s="8">
        <v>0</v>
      </c>
      <c r="C13" s="8">
        <v>0</v>
      </c>
      <c r="D13" s="11">
        <f t="shared" si="0"/>
        <v>0</v>
      </c>
      <c r="E13" s="12"/>
    </row>
    <row r="14" ht="30" customHeight="1" spans="1:5">
      <c r="A14" s="7" t="s">
        <v>20</v>
      </c>
      <c r="B14" s="17" t="s">
        <v>21</v>
      </c>
      <c r="C14" s="18"/>
      <c r="D14" s="19">
        <f>D17/1.06*0.06</f>
        <v>0</v>
      </c>
      <c r="E14" s="20"/>
    </row>
    <row r="15" ht="30" customHeight="1" spans="1:5">
      <c r="A15" s="7" t="s">
        <v>22</v>
      </c>
      <c r="B15" s="21" t="s">
        <v>23</v>
      </c>
      <c r="C15" s="22"/>
      <c r="D15" s="23">
        <f>D17*0.1</f>
        <v>0</v>
      </c>
      <c r="E15" s="12"/>
    </row>
    <row r="16" ht="30" customHeight="1" spans="1:5">
      <c r="A16" s="7" t="s">
        <v>24</v>
      </c>
      <c r="B16" s="21" t="s">
        <v>23</v>
      </c>
      <c r="C16" s="22"/>
      <c r="D16" s="23">
        <f>D17*0.1</f>
        <v>0</v>
      </c>
      <c r="E16" s="12"/>
    </row>
    <row r="17" ht="30" customHeight="1" spans="1:5">
      <c r="A17" s="7" t="s">
        <v>25</v>
      </c>
      <c r="B17" s="24"/>
      <c r="C17" s="18"/>
      <c r="D17" s="25">
        <v>0</v>
      </c>
      <c r="E17" s="26"/>
    </row>
    <row r="18" ht="30" customHeight="1" spans="1:5">
      <c r="A18" s="27" t="s">
        <v>26</v>
      </c>
      <c r="B18" s="27"/>
      <c r="C18" s="27"/>
      <c r="D18" s="27"/>
      <c r="E18" s="27"/>
    </row>
    <row r="19" ht="30" customHeight="1" spans="1:5">
      <c r="A19" s="28" t="s">
        <v>27</v>
      </c>
      <c r="B19" s="28"/>
      <c r="C19" s="28"/>
      <c r="D19" s="28"/>
      <c r="E19" s="28"/>
    </row>
    <row r="20" ht="30" customHeight="1" spans="1:5">
      <c r="A20" s="29" t="s">
        <v>28</v>
      </c>
      <c r="B20" s="29"/>
      <c r="C20" s="29"/>
      <c r="D20" s="29"/>
      <c r="E20" s="29"/>
    </row>
    <row r="21" ht="30" customHeight="1" spans="1:5">
      <c r="A21" s="29"/>
      <c r="B21" s="29"/>
      <c r="C21" s="29"/>
      <c r="D21" s="29"/>
      <c r="E21" s="29"/>
    </row>
    <row r="22" spans="1:5">
      <c r="A22" s="29"/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  <row r="25" ht="44" customHeight="1" spans="1:5">
      <c r="A25" s="29"/>
      <c r="B25" s="29"/>
      <c r="C25" s="29"/>
      <c r="D25" s="29"/>
      <c r="E25" s="29"/>
    </row>
  </sheetData>
  <mergeCells count="12">
    <mergeCell ref="A1:E1"/>
    <mergeCell ref="A2:E2"/>
    <mergeCell ref="B3:E3"/>
    <mergeCell ref="B4:E4"/>
    <mergeCell ref="B5:E5"/>
    <mergeCell ref="B14:C14"/>
    <mergeCell ref="B15:C15"/>
    <mergeCell ref="B16:C16"/>
    <mergeCell ref="B17:C17"/>
    <mergeCell ref="A18:E18"/>
    <mergeCell ref="A19:E19"/>
    <mergeCell ref="A20:E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6" workbookViewId="0">
      <selection activeCell="E27" sqref="E27"/>
    </sheetView>
  </sheetViews>
  <sheetFormatPr defaultColWidth="9" defaultRowHeight="13.5" outlineLevelCol="4"/>
  <cols>
    <col min="1" max="1" width="20" customWidth="1"/>
    <col min="2" max="3" width="14.75" customWidth="1"/>
    <col min="4" max="4" width="14" customWidth="1"/>
    <col min="5" max="5" width="24.75" customWidth="1"/>
  </cols>
  <sheetData>
    <row r="1" ht="30" customHeight="1" spans="1:5">
      <c r="A1" s="2" t="s">
        <v>29</v>
      </c>
      <c r="B1" s="2"/>
      <c r="C1" s="2"/>
      <c r="D1" s="2"/>
      <c r="E1" s="2"/>
    </row>
    <row r="2" ht="3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4"/>
      <c r="C3" s="4"/>
      <c r="D3" s="4"/>
      <c r="E3" s="4"/>
    </row>
    <row r="4" ht="30" customHeight="1" spans="1:5">
      <c r="A4" s="3" t="s">
        <v>3</v>
      </c>
      <c r="B4" s="4"/>
      <c r="C4" s="4"/>
      <c r="D4" s="4"/>
      <c r="E4" s="4"/>
    </row>
    <row r="5" ht="30" customHeight="1" spans="1:5">
      <c r="A5" s="5" t="s">
        <v>4</v>
      </c>
      <c r="B5" s="6"/>
      <c r="C5" s="6"/>
      <c r="D5" s="6"/>
      <c r="E5" s="6"/>
    </row>
    <row r="6" ht="30" customHeight="1" spans="1:5">
      <c r="A6" s="5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ht="30" customHeight="1" spans="1:5">
      <c r="A7" s="7" t="s">
        <v>10</v>
      </c>
      <c r="B7" s="8">
        <v>0</v>
      </c>
      <c r="C7" s="8">
        <v>0</v>
      </c>
      <c r="D7" s="9">
        <f t="shared" ref="D7:D13" si="0">B7*C7</f>
        <v>0</v>
      </c>
      <c r="E7" s="10"/>
    </row>
    <row r="8" ht="30" customHeight="1" spans="1:5">
      <c r="A8" s="7" t="s">
        <v>11</v>
      </c>
      <c r="B8" s="8">
        <v>0</v>
      </c>
      <c r="C8" s="8">
        <v>0</v>
      </c>
      <c r="D8" s="11">
        <f t="shared" si="0"/>
        <v>0</v>
      </c>
      <c r="E8" s="12"/>
    </row>
    <row r="9" ht="30" customHeight="1" spans="1:5">
      <c r="A9" s="7" t="s">
        <v>12</v>
      </c>
      <c r="B9" s="8">
        <v>0</v>
      </c>
      <c r="C9" s="8">
        <v>0</v>
      </c>
      <c r="D9" s="11">
        <f t="shared" si="0"/>
        <v>0</v>
      </c>
      <c r="E9" s="13" t="s">
        <v>13</v>
      </c>
    </row>
    <row r="10" ht="30" customHeight="1" spans="1:5">
      <c r="A10" s="7" t="s">
        <v>14</v>
      </c>
      <c r="B10" s="8">
        <v>0</v>
      </c>
      <c r="C10" s="8">
        <v>0</v>
      </c>
      <c r="D10" s="11">
        <f t="shared" si="0"/>
        <v>0</v>
      </c>
      <c r="E10" s="14" t="s">
        <v>15</v>
      </c>
    </row>
    <row r="11" ht="30" customHeight="1" spans="1:5">
      <c r="A11" s="7" t="s">
        <v>16</v>
      </c>
      <c r="B11" s="8">
        <v>0</v>
      </c>
      <c r="C11" s="8">
        <v>0</v>
      </c>
      <c r="D11" s="11">
        <f t="shared" si="0"/>
        <v>0</v>
      </c>
      <c r="E11" s="13" t="s">
        <v>17</v>
      </c>
    </row>
    <row r="12" ht="30" customHeight="1" spans="1:5">
      <c r="A12" s="7" t="s">
        <v>18</v>
      </c>
      <c r="B12" s="15">
        <v>0</v>
      </c>
      <c r="C12" s="15">
        <v>6800</v>
      </c>
      <c r="D12" s="11">
        <v>6800</v>
      </c>
      <c r="E12" s="16"/>
    </row>
    <row r="13" ht="30" customHeight="1" spans="1:5">
      <c r="A13" s="7" t="s">
        <v>19</v>
      </c>
      <c r="B13" s="8">
        <v>0</v>
      </c>
      <c r="C13" s="8">
        <v>0</v>
      </c>
      <c r="D13" s="11">
        <f t="shared" si="0"/>
        <v>0</v>
      </c>
      <c r="E13" s="12"/>
    </row>
    <row r="14" ht="30" customHeight="1" spans="1:5">
      <c r="A14" s="7" t="s">
        <v>20</v>
      </c>
      <c r="B14" s="17" t="s">
        <v>21</v>
      </c>
      <c r="C14" s="18"/>
      <c r="D14" s="19">
        <f>D17*0.05660377</f>
        <v>517.766622365469</v>
      </c>
      <c r="E14" s="20"/>
    </row>
    <row r="15" ht="30" customHeight="1" spans="1:5">
      <c r="A15" s="7" t="s">
        <v>30</v>
      </c>
      <c r="B15" s="21" t="s">
        <v>23</v>
      </c>
      <c r="C15" s="22"/>
      <c r="D15" s="23">
        <f>D17*0.1</f>
        <v>914.721090777997</v>
      </c>
      <c r="E15" s="12"/>
    </row>
    <row r="16" ht="30" customHeight="1" spans="1:5">
      <c r="A16" s="7" t="s">
        <v>24</v>
      </c>
      <c r="B16" s="21" t="s">
        <v>23</v>
      </c>
      <c r="C16" s="22"/>
      <c r="D16" s="23">
        <f>D17*0.1</f>
        <v>914.721090777997</v>
      </c>
      <c r="E16" s="12"/>
    </row>
    <row r="17" ht="30" customHeight="1" spans="1:5">
      <c r="A17" s="7" t="s">
        <v>25</v>
      </c>
      <c r="B17" s="24"/>
      <c r="C17" s="18"/>
      <c r="D17" s="25">
        <f>(D7+D8+D9+D10+D11+D12+D13)/0.743396</f>
        <v>9147.21090777997</v>
      </c>
      <c r="E17" s="26"/>
    </row>
    <row r="18" ht="30" customHeight="1" spans="1:5">
      <c r="A18" s="27" t="s">
        <v>26</v>
      </c>
      <c r="B18" s="27"/>
      <c r="C18" s="27"/>
      <c r="D18" s="27"/>
      <c r="E18" s="27"/>
    </row>
    <row r="19" ht="30" customHeight="1" spans="1:5">
      <c r="A19" s="28" t="s">
        <v>27</v>
      </c>
      <c r="B19" s="28"/>
      <c r="C19" s="28"/>
      <c r="D19" s="28"/>
      <c r="E19" s="28"/>
    </row>
    <row r="20" ht="30" customHeight="1" spans="1:5">
      <c r="A20" s="29" t="s">
        <v>31</v>
      </c>
      <c r="B20" s="29"/>
      <c r="C20" s="29"/>
      <c r="D20" s="29"/>
      <c r="E20" s="29"/>
    </row>
    <row r="21" ht="30" customHeight="1" spans="1:5">
      <c r="A21" s="29"/>
      <c r="B21" s="29"/>
      <c r="C21" s="29"/>
      <c r="D21" s="29"/>
      <c r="E21" s="29"/>
    </row>
    <row r="22" spans="1:5">
      <c r="A22" s="29"/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  <row r="25" spans="1:5">
      <c r="A25" s="29"/>
      <c r="B25" s="29"/>
      <c r="C25" s="29"/>
      <c r="D25" s="29"/>
      <c r="E25" s="29"/>
    </row>
  </sheetData>
  <mergeCells count="12">
    <mergeCell ref="A1:E1"/>
    <mergeCell ref="A2:E2"/>
    <mergeCell ref="B3:E3"/>
    <mergeCell ref="B4:E4"/>
    <mergeCell ref="B5:E5"/>
    <mergeCell ref="B14:C14"/>
    <mergeCell ref="B15:C15"/>
    <mergeCell ref="B16:C16"/>
    <mergeCell ref="B17:C17"/>
    <mergeCell ref="A18:E18"/>
    <mergeCell ref="A19:E19"/>
    <mergeCell ref="A20:E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6"/>
  <sheetViews>
    <sheetView workbookViewId="0">
      <selection activeCell="I9" sqref="I9"/>
    </sheetView>
  </sheetViews>
  <sheetFormatPr defaultColWidth="9" defaultRowHeight="13.5"/>
  <cols>
    <col min="5" max="5" width="13.375" style="1" customWidth="1"/>
    <col min="6" max="6" width="23.125" customWidth="1"/>
  </cols>
  <sheetData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麦兜仔</cp:lastModifiedBy>
  <dcterms:created xsi:type="dcterms:W3CDTF">2021-05-08T07:49:00Z</dcterms:created>
  <dcterms:modified xsi:type="dcterms:W3CDTF">2022-04-24T08:46:14Z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485D294A01A7489C979B664A66D4731B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eyJoZGlkIjoiZDQwOTQ5ZDkzNTMwOGZiYTk5ZTdiNTE5MjUyMjYwYTEifQ==</vt:lpwstr>
  </property>
</Properties>
</file>