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Sheet1!$A$3:$O$21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<sst xmlns="http://schemas.openxmlformats.org/spreadsheetml/2006/main" count="138" uniqueCount="75">
  <si>
    <t>附件1</t>
  </si>
  <si>
    <t>贵州医科大学第二附属医院拟处置资产基本情况信息表</t>
  </si>
  <si>
    <t>序号</t>
  </si>
  <si>
    <t>资产卡片编号</t>
  </si>
  <si>
    <t>资产名称</t>
  </si>
  <si>
    <t>数量</t>
  </si>
  <si>
    <t>计量单位</t>
  </si>
  <si>
    <t>资产原值</t>
  </si>
  <si>
    <t>累计折旧</t>
  </si>
  <si>
    <t>资产净值</t>
  </si>
  <si>
    <t>取得日期</t>
  </si>
  <si>
    <t>资产现状</t>
  </si>
  <si>
    <t>处置原因</t>
  </si>
  <si>
    <t>处置方式</t>
  </si>
  <si>
    <t>拟处置价格</t>
  </si>
  <si>
    <t>处置依据</t>
  </si>
  <si>
    <t>备注</t>
  </si>
  <si>
    <t>000003810</t>
  </si>
  <si>
    <t>16导生理记录仪器</t>
  </si>
  <si>
    <t>件</t>
  </si>
  <si>
    <t>2002-06-30</t>
  </si>
  <si>
    <t>停用</t>
  </si>
  <si>
    <t>已达到报废年限符合报废标准</t>
  </si>
  <si>
    <t>报废</t>
  </si>
  <si>
    <t>根据《贵州省省级事业单位国有资产处置管理办法》（黔财资〔2016〕21号）、《省财政厅关于建立省级行政事业单位国有资产处置公示制度的通知》（黔财资〔2021〕6号）等文件精神。</t>
  </si>
  <si>
    <t>000003814</t>
  </si>
  <si>
    <t>高压氧舱</t>
  </si>
  <si>
    <t>台</t>
  </si>
  <si>
    <t>2002-07-31</t>
  </si>
  <si>
    <t>000003747</t>
  </si>
  <si>
    <t>彩色超声波</t>
  </si>
  <si>
    <t>2000-01-01</t>
  </si>
  <si>
    <t>000003820</t>
  </si>
  <si>
    <t>结肠途径治疗机</t>
  </si>
  <si>
    <t>2002-09-01</t>
  </si>
  <si>
    <t>000003691</t>
  </si>
  <si>
    <t>血透机</t>
  </si>
  <si>
    <t>1999-07-01</t>
  </si>
  <si>
    <t>000003657</t>
  </si>
  <si>
    <t>神经肌电诱发电位仪器</t>
  </si>
  <si>
    <t>1999-12-30</t>
  </si>
  <si>
    <t>000003658</t>
  </si>
  <si>
    <t>前列腺组织内消融治疗仪器</t>
  </si>
  <si>
    <t>1999-07-03</t>
  </si>
  <si>
    <t>000003805</t>
  </si>
  <si>
    <t>高频体外热疗机</t>
  </si>
  <si>
    <t>2001-04-30</t>
  </si>
  <si>
    <t>000003781</t>
  </si>
  <si>
    <t>临床骨密仪</t>
  </si>
  <si>
    <t>2001-06-30</t>
  </si>
  <si>
    <t>000003713</t>
  </si>
  <si>
    <t>经卢多普勤血流仪</t>
  </si>
  <si>
    <t>2000-09-30</t>
  </si>
  <si>
    <t>000003714</t>
  </si>
  <si>
    <t>超声波诊断仪</t>
  </si>
  <si>
    <t>1999-10-30</t>
  </si>
  <si>
    <t>000003711</t>
  </si>
  <si>
    <t>彩色B超</t>
  </si>
  <si>
    <t>1989-11-30</t>
  </si>
  <si>
    <t>000003696</t>
  </si>
  <si>
    <t>奥林巴斯宫腔镜</t>
  </si>
  <si>
    <t>套</t>
  </si>
  <si>
    <t>2000-06-30</t>
  </si>
  <si>
    <t>000003648</t>
  </si>
  <si>
    <t>动态心电分析系统</t>
  </si>
  <si>
    <t>2000-04-30</t>
  </si>
  <si>
    <t>000003792</t>
  </si>
  <si>
    <t>运动平板仪</t>
  </si>
  <si>
    <t>2001-08-30</t>
  </si>
  <si>
    <t>000003671</t>
  </si>
  <si>
    <t>高精度立定向仪</t>
  </si>
  <si>
    <t>000003761</t>
  </si>
  <si>
    <t>B超诊断仪</t>
  </si>
  <si>
    <t>1990-11-30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</si>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</sst>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0"/>
    </font>
    <font>
      <b/>
      <sz val="22"/>
      <color theme="1"/>
      <name val="仿宋"/>
      <charset val="134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0"/>
    </font>
    <font>
      <b/>
      <sz val="12"/>
      <name val="宋体"/>
      <charset val="134"/>
    </font>
    <font>
      <b/>
      <sz val="12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workbookViewId="0">
      <pane ySplit="3" topLeftCell="A4" activePane="bottomLeft" state="frozen"/>
      <selection/>
      <selection pane="bottomLeft" activeCell="F15" sqref="F15"/>
    </sheetView>
  </sheetViews>
  <sheetFormatPr defaultColWidth="13.3796296296296" defaultRowHeight="28" customHeight="1"/>
  <cols>
    <col min="1" max="1" width="5.33333333333333" customWidth="1"/>
    <col min="2" max="2" width="12.3333333333333" customWidth="1"/>
    <col min="3" max="3" width="23" customWidth="1"/>
    <col min="4" max="4" width="6.44444444444444" customWidth="1"/>
    <col min="5" max="5" width="6.55555555555556" customWidth="1"/>
    <col min="6" max="6" width="15" style="4" customWidth="1"/>
    <col min="7" max="7" width="14.8888888888889" customWidth="1"/>
    <col min="8" max="8" width="8.22222222222222" customWidth="1"/>
    <col min="9" max="9" width="12.1111111111111" customWidth="1"/>
    <col min="10" max="10" width="7.44444444444444" customWidth="1"/>
    <col min="11" max="11" width="31.6666666666667" customWidth="1"/>
    <col min="12" max="12" width="8.44444444444444" customWidth="1"/>
    <col min="13" max="13" width="9.66666666666667" customWidth="1"/>
    <col min="14" max="14" width="15.25" customWidth="1"/>
    <col min="15" max="15" width="5.44444444444444" customWidth="1"/>
    <col min="16" max="16384" width="13.3796296296296" customWidth="1"/>
  </cols>
  <sheetData>
    <row r="1" customHeight="1" spans="1:1">
      <c r="A1" s="5" t="s">
        <v>0</v>
      </c>
    </row>
    <row r="2" ht="30" customHeight="1" spans="1: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46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ht="22" customHeight="1" spans="1:15">
      <c r="A4" s="9">
        <v>1</v>
      </c>
      <c r="B4" s="10" t="s">
        <v>17</v>
      </c>
      <c r="C4" s="11" t="s">
        <v>18</v>
      </c>
      <c r="D4" s="12">
        <v>1</v>
      </c>
      <c r="E4" s="10" t="s">
        <v>19</v>
      </c>
      <c r="F4" s="13">
        <v>320000</v>
      </c>
      <c r="G4" s="13">
        <v>320000</v>
      </c>
      <c r="H4" s="12">
        <v>0</v>
      </c>
      <c r="I4" s="10" t="s">
        <v>20</v>
      </c>
      <c r="J4" s="9" t="s">
        <v>21</v>
      </c>
      <c r="K4" s="19" t="s">
        <v>22</v>
      </c>
      <c r="L4" s="9" t="s">
        <v>23</v>
      </c>
      <c r="M4" s="9">
        <v>0</v>
      </c>
      <c r="N4" s="20" t="s">
        <v>24</v>
      </c>
      <c r="O4" s="9"/>
    </row>
    <row r="5" ht="22" customHeight="1" spans="1:15">
      <c r="A5" s="9">
        <v>2</v>
      </c>
      <c r="B5" s="10" t="s">
        <v>25</v>
      </c>
      <c r="C5" s="11" t="s">
        <v>26</v>
      </c>
      <c r="D5" s="12">
        <v>1</v>
      </c>
      <c r="E5" s="10" t="s">
        <v>27</v>
      </c>
      <c r="F5" s="13">
        <v>178000</v>
      </c>
      <c r="G5" s="13">
        <v>178000</v>
      </c>
      <c r="H5" s="12">
        <v>0</v>
      </c>
      <c r="I5" s="10" t="s">
        <v>28</v>
      </c>
      <c r="J5" s="9" t="s">
        <v>21</v>
      </c>
      <c r="K5" s="19" t="s">
        <v>22</v>
      </c>
      <c r="L5" s="9" t="s">
        <v>23</v>
      </c>
      <c r="M5" s="9">
        <v>0</v>
      </c>
      <c r="N5" s="21"/>
      <c r="O5" s="9"/>
    </row>
    <row r="6" ht="22" customHeight="1" spans="1:15">
      <c r="A6" s="9">
        <v>3</v>
      </c>
      <c r="B6" s="10" t="s">
        <v>29</v>
      </c>
      <c r="C6" s="11" t="s">
        <v>30</v>
      </c>
      <c r="D6" s="12">
        <v>1</v>
      </c>
      <c r="E6" s="10" t="s">
        <v>27</v>
      </c>
      <c r="F6" s="13">
        <v>350000</v>
      </c>
      <c r="G6" s="13">
        <v>350000</v>
      </c>
      <c r="H6" s="12">
        <v>0</v>
      </c>
      <c r="I6" s="10" t="s">
        <v>31</v>
      </c>
      <c r="J6" s="9" t="s">
        <v>21</v>
      </c>
      <c r="K6" s="19" t="s">
        <v>22</v>
      </c>
      <c r="L6" s="9" t="s">
        <v>23</v>
      </c>
      <c r="M6" s="9">
        <v>0</v>
      </c>
      <c r="N6" s="21"/>
      <c r="O6" s="9"/>
    </row>
    <row r="7" ht="22" customHeight="1" spans="1:15">
      <c r="A7" s="9">
        <v>4</v>
      </c>
      <c r="B7" s="10" t="s">
        <v>32</v>
      </c>
      <c r="C7" s="11" t="s">
        <v>33</v>
      </c>
      <c r="D7" s="12">
        <v>1</v>
      </c>
      <c r="E7" s="10" t="s">
        <v>27</v>
      </c>
      <c r="F7" s="13">
        <v>170000</v>
      </c>
      <c r="G7" s="13">
        <v>170000</v>
      </c>
      <c r="H7" s="12">
        <v>0</v>
      </c>
      <c r="I7" s="10" t="s">
        <v>34</v>
      </c>
      <c r="J7" s="9" t="s">
        <v>21</v>
      </c>
      <c r="K7" s="19" t="s">
        <v>22</v>
      </c>
      <c r="L7" s="9" t="s">
        <v>23</v>
      </c>
      <c r="M7" s="9">
        <v>0</v>
      </c>
      <c r="N7" s="21"/>
      <c r="O7" s="9"/>
    </row>
    <row r="8" ht="22" customHeight="1" spans="1:15">
      <c r="A8" s="9">
        <v>5</v>
      </c>
      <c r="B8" s="10" t="s">
        <v>35</v>
      </c>
      <c r="C8" s="11" t="s">
        <v>36</v>
      </c>
      <c r="D8" s="12">
        <v>1</v>
      </c>
      <c r="E8" s="10" t="s">
        <v>27</v>
      </c>
      <c r="F8" s="13">
        <v>140000</v>
      </c>
      <c r="G8" s="13">
        <v>140000</v>
      </c>
      <c r="H8" s="12">
        <v>0</v>
      </c>
      <c r="I8" s="10" t="s">
        <v>37</v>
      </c>
      <c r="J8" s="9" t="s">
        <v>21</v>
      </c>
      <c r="K8" s="19" t="s">
        <v>22</v>
      </c>
      <c r="L8" s="9" t="s">
        <v>23</v>
      </c>
      <c r="M8" s="9">
        <v>0</v>
      </c>
      <c r="N8" s="21"/>
      <c r="O8" s="22"/>
    </row>
    <row r="9" ht="22" customHeight="1" spans="1:15">
      <c r="A9" s="9">
        <v>6</v>
      </c>
      <c r="B9" s="10" t="s">
        <v>38</v>
      </c>
      <c r="C9" s="14" t="s">
        <v>39</v>
      </c>
      <c r="D9" s="12">
        <v>1</v>
      </c>
      <c r="E9" s="10" t="s">
        <v>19</v>
      </c>
      <c r="F9" s="13">
        <v>127000</v>
      </c>
      <c r="G9" s="13">
        <v>127000</v>
      </c>
      <c r="H9" s="12">
        <v>0</v>
      </c>
      <c r="I9" s="10" t="s">
        <v>40</v>
      </c>
      <c r="J9" s="9" t="s">
        <v>21</v>
      </c>
      <c r="K9" s="19" t="s">
        <v>22</v>
      </c>
      <c r="L9" s="9" t="s">
        <v>23</v>
      </c>
      <c r="M9" s="9">
        <v>0</v>
      </c>
      <c r="N9" s="21"/>
      <c r="O9" s="22"/>
    </row>
    <row r="10" ht="22" customHeight="1" spans="1:15">
      <c r="A10" s="9">
        <v>7</v>
      </c>
      <c r="B10" s="10" t="s">
        <v>41</v>
      </c>
      <c r="C10" s="14" t="s">
        <v>42</v>
      </c>
      <c r="D10" s="12">
        <v>1</v>
      </c>
      <c r="E10" s="10" t="s">
        <v>27</v>
      </c>
      <c r="F10" s="13">
        <v>210000</v>
      </c>
      <c r="G10" s="13">
        <v>210000</v>
      </c>
      <c r="H10" s="12">
        <v>0</v>
      </c>
      <c r="I10" s="10" t="s">
        <v>43</v>
      </c>
      <c r="J10" s="9" t="s">
        <v>21</v>
      </c>
      <c r="K10" s="19" t="s">
        <v>22</v>
      </c>
      <c r="L10" s="9" t="s">
        <v>23</v>
      </c>
      <c r="M10" s="9">
        <v>0</v>
      </c>
      <c r="N10" s="21"/>
      <c r="O10" s="22"/>
    </row>
    <row r="11" ht="22" customHeight="1" spans="1:15">
      <c r="A11" s="9">
        <v>8</v>
      </c>
      <c r="B11" s="10" t="s">
        <v>44</v>
      </c>
      <c r="C11" s="11" t="s">
        <v>45</v>
      </c>
      <c r="D11" s="12">
        <v>1</v>
      </c>
      <c r="E11" s="10" t="s">
        <v>27</v>
      </c>
      <c r="F11" s="13">
        <v>350000</v>
      </c>
      <c r="G11" s="13">
        <v>350000</v>
      </c>
      <c r="H11" s="12">
        <v>0</v>
      </c>
      <c r="I11" s="10" t="s">
        <v>46</v>
      </c>
      <c r="J11" s="9" t="s">
        <v>21</v>
      </c>
      <c r="K11" s="19" t="s">
        <v>22</v>
      </c>
      <c r="L11" s="9" t="s">
        <v>23</v>
      </c>
      <c r="M11" s="9">
        <v>0</v>
      </c>
      <c r="N11" s="21"/>
      <c r="O11" s="22"/>
    </row>
    <row r="12" ht="22" customHeight="1" spans="1:15">
      <c r="A12" s="9">
        <v>9</v>
      </c>
      <c r="B12" s="10" t="s">
        <v>47</v>
      </c>
      <c r="C12" s="11" t="s">
        <v>48</v>
      </c>
      <c r="D12" s="12">
        <v>1</v>
      </c>
      <c r="E12" s="10" t="s">
        <v>19</v>
      </c>
      <c r="F12" s="13">
        <v>380000</v>
      </c>
      <c r="G12" s="13">
        <v>380000</v>
      </c>
      <c r="H12" s="12">
        <v>0</v>
      </c>
      <c r="I12" s="10" t="s">
        <v>49</v>
      </c>
      <c r="J12" s="9" t="s">
        <v>21</v>
      </c>
      <c r="K12" s="19" t="s">
        <v>22</v>
      </c>
      <c r="L12" s="9" t="s">
        <v>23</v>
      </c>
      <c r="M12" s="9">
        <v>0</v>
      </c>
      <c r="N12" s="21"/>
      <c r="O12" s="22"/>
    </row>
    <row r="13" ht="22" customHeight="1" spans="1:15">
      <c r="A13" s="9">
        <v>10</v>
      </c>
      <c r="B13" s="10" t="s">
        <v>50</v>
      </c>
      <c r="C13" s="11" t="s">
        <v>51</v>
      </c>
      <c r="D13" s="12">
        <v>1</v>
      </c>
      <c r="E13" s="10" t="s">
        <v>27</v>
      </c>
      <c r="F13" s="13">
        <v>148000</v>
      </c>
      <c r="G13" s="13">
        <v>148000</v>
      </c>
      <c r="H13" s="12">
        <v>0</v>
      </c>
      <c r="I13" s="10" t="s">
        <v>52</v>
      </c>
      <c r="J13" s="9" t="s">
        <v>21</v>
      </c>
      <c r="K13" s="19" t="s">
        <v>22</v>
      </c>
      <c r="L13" s="9" t="s">
        <v>23</v>
      </c>
      <c r="M13" s="9">
        <v>0</v>
      </c>
      <c r="N13" s="21"/>
      <c r="O13" s="22"/>
    </row>
    <row r="14" ht="22" customHeight="1" spans="1:15">
      <c r="A14" s="9">
        <v>11</v>
      </c>
      <c r="B14" s="10" t="s">
        <v>53</v>
      </c>
      <c r="C14" s="11" t="s">
        <v>54</v>
      </c>
      <c r="D14" s="12">
        <v>1</v>
      </c>
      <c r="E14" s="10" t="s">
        <v>27</v>
      </c>
      <c r="F14" s="13">
        <v>320000</v>
      </c>
      <c r="G14" s="13">
        <v>320000</v>
      </c>
      <c r="H14" s="12">
        <v>0</v>
      </c>
      <c r="I14" s="10" t="s">
        <v>55</v>
      </c>
      <c r="J14" s="9" t="s">
        <v>21</v>
      </c>
      <c r="K14" s="19" t="s">
        <v>22</v>
      </c>
      <c r="L14" s="9" t="s">
        <v>23</v>
      </c>
      <c r="M14" s="9">
        <v>0</v>
      </c>
      <c r="N14" s="21"/>
      <c r="O14" s="22"/>
    </row>
    <row r="15" ht="22" customHeight="1" spans="1:15">
      <c r="A15" s="9">
        <v>12</v>
      </c>
      <c r="B15" s="10" t="s">
        <v>56</v>
      </c>
      <c r="C15" s="11" t="s">
        <v>57</v>
      </c>
      <c r="D15" s="12">
        <v>1</v>
      </c>
      <c r="E15" s="10" t="s">
        <v>27</v>
      </c>
      <c r="F15" s="13">
        <v>780000</v>
      </c>
      <c r="G15" s="13">
        <v>780000</v>
      </c>
      <c r="H15" s="12">
        <v>0</v>
      </c>
      <c r="I15" s="10" t="s">
        <v>58</v>
      </c>
      <c r="J15" s="9" t="s">
        <v>21</v>
      </c>
      <c r="K15" s="19" t="s">
        <v>22</v>
      </c>
      <c r="L15" s="9" t="s">
        <v>23</v>
      </c>
      <c r="M15" s="9">
        <v>0</v>
      </c>
      <c r="N15" s="21"/>
      <c r="O15" s="22"/>
    </row>
    <row r="16" ht="22" customHeight="1" spans="1:15">
      <c r="A16" s="9">
        <v>13</v>
      </c>
      <c r="B16" s="10" t="s">
        <v>59</v>
      </c>
      <c r="C16" s="11" t="s">
        <v>60</v>
      </c>
      <c r="D16" s="12">
        <v>1</v>
      </c>
      <c r="E16" s="10" t="s">
        <v>61</v>
      </c>
      <c r="F16" s="13">
        <v>105000</v>
      </c>
      <c r="G16" s="13">
        <v>105000</v>
      </c>
      <c r="H16" s="12">
        <v>0</v>
      </c>
      <c r="I16" s="10" t="s">
        <v>62</v>
      </c>
      <c r="J16" s="9" t="s">
        <v>21</v>
      </c>
      <c r="K16" s="19" t="s">
        <v>22</v>
      </c>
      <c r="L16" s="9" t="s">
        <v>23</v>
      </c>
      <c r="M16" s="9">
        <v>0</v>
      </c>
      <c r="N16" s="21"/>
      <c r="O16" s="22"/>
    </row>
    <row r="17" ht="22" customHeight="1" spans="1:15">
      <c r="A17" s="9">
        <v>14</v>
      </c>
      <c r="B17" s="10" t="s">
        <v>63</v>
      </c>
      <c r="C17" s="11" t="s">
        <v>64</v>
      </c>
      <c r="D17" s="12">
        <v>1</v>
      </c>
      <c r="E17" s="10" t="s">
        <v>19</v>
      </c>
      <c r="F17" s="13">
        <v>195000</v>
      </c>
      <c r="G17" s="13">
        <v>195000</v>
      </c>
      <c r="H17" s="12">
        <v>0</v>
      </c>
      <c r="I17" s="10" t="s">
        <v>65</v>
      </c>
      <c r="J17" s="9" t="s">
        <v>21</v>
      </c>
      <c r="K17" s="19" t="s">
        <v>22</v>
      </c>
      <c r="L17" s="9" t="s">
        <v>23</v>
      </c>
      <c r="M17" s="9">
        <v>0</v>
      </c>
      <c r="N17" s="21"/>
      <c r="O17" s="22"/>
    </row>
    <row r="18" ht="22" customHeight="1" spans="1:15">
      <c r="A18" s="9">
        <v>15</v>
      </c>
      <c r="B18" s="10" t="s">
        <v>66</v>
      </c>
      <c r="C18" s="11" t="s">
        <v>67</v>
      </c>
      <c r="D18" s="12">
        <v>1</v>
      </c>
      <c r="E18" s="10" t="s">
        <v>27</v>
      </c>
      <c r="F18" s="13">
        <v>220000</v>
      </c>
      <c r="G18" s="13">
        <v>220000</v>
      </c>
      <c r="H18" s="12">
        <v>0</v>
      </c>
      <c r="I18" s="10" t="s">
        <v>68</v>
      </c>
      <c r="J18" s="9" t="s">
        <v>21</v>
      </c>
      <c r="K18" s="19" t="s">
        <v>22</v>
      </c>
      <c r="L18" s="9" t="s">
        <v>23</v>
      </c>
      <c r="M18" s="9">
        <v>0</v>
      </c>
      <c r="N18" s="21"/>
      <c r="O18" s="22"/>
    </row>
    <row r="19" ht="22" customHeight="1" spans="1:15">
      <c r="A19" s="9">
        <v>16</v>
      </c>
      <c r="B19" s="10" t="s">
        <v>69</v>
      </c>
      <c r="C19" s="11" t="s">
        <v>70</v>
      </c>
      <c r="D19" s="12">
        <v>1</v>
      </c>
      <c r="E19" s="10" t="s">
        <v>19</v>
      </c>
      <c r="F19" s="13">
        <v>108800</v>
      </c>
      <c r="G19" s="13">
        <v>108800</v>
      </c>
      <c r="H19" s="12">
        <v>0</v>
      </c>
      <c r="I19" s="10" t="s">
        <v>31</v>
      </c>
      <c r="J19" s="9" t="s">
        <v>21</v>
      </c>
      <c r="K19" s="19" t="s">
        <v>22</v>
      </c>
      <c r="L19" s="9" t="s">
        <v>23</v>
      </c>
      <c r="M19" s="9">
        <v>0</v>
      </c>
      <c r="N19" s="21"/>
      <c r="O19" s="22"/>
    </row>
    <row r="20" s="2" customFormat="1" ht="22" customHeight="1" spans="1:15">
      <c r="A20" s="9">
        <v>17</v>
      </c>
      <c r="B20" s="10" t="s">
        <v>71</v>
      </c>
      <c r="C20" s="11" t="s">
        <v>72</v>
      </c>
      <c r="D20" s="12">
        <v>1</v>
      </c>
      <c r="E20" s="10" t="s">
        <v>27</v>
      </c>
      <c r="F20" s="13">
        <v>155530</v>
      </c>
      <c r="G20" s="13">
        <v>155530</v>
      </c>
      <c r="H20" s="12">
        <v>0</v>
      </c>
      <c r="I20" s="10" t="s">
        <v>73</v>
      </c>
      <c r="J20" s="9" t="s">
        <v>21</v>
      </c>
      <c r="K20" s="19" t="s">
        <v>22</v>
      </c>
      <c r="L20" s="9" t="s">
        <v>23</v>
      </c>
      <c r="M20" s="9">
        <v>0</v>
      </c>
      <c r="N20" s="23"/>
      <c r="O20" s="24"/>
    </row>
    <row r="21" s="3" customFormat="1" ht="27" customHeight="1" spans="1:15">
      <c r="A21" s="9">
        <v>18</v>
      </c>
      <c r="B21" s="15"/>
      <c r="C21" s="16" t="s">
        <v>74</v>
      </c>
      <c r="D21" s="17">
        <f>SUM(D4:D20)</f>
        <v>17</v>
      </c>
      <c r="E21" s="15"/>
      <c r="F21" s="18">
        <f>SUM(F4:F20)</f>
        <v>4257330</v>
      </c>
      <c r="G21" s="18">
        <f>SUM(G4:G20)</f>
        <v>4257330</v>
      </c>
      <c r="H21" s="15">
        <f>SUM(H4:H20)</f>
        <v>0</v>
      </c>
      <c r="I21" s="15"/>
      <c r="J21" s="25"/>
      <c r="K21" s="25"/>
      <c r="L21" s="25"/>
      <c r="M21" s="25"/>
      <c r="N21" s="25"/>
      <c r="O21" s="25"/>
    </row>
  </sheetData>
  <autoFilter ref="A3:O21">
    <extLst/>
  </autoFilter>
  <mergeCells count="2">
    <mergeCell ref="A2:O2"/>
    <mergeCell ref="N4:N20"/>
  </mergeCells>
  <pageMargins left="0.314583333333333" right="0.236111111111111" top="0.472222222222222" bottom="0.550694444444444" header="0.298611111111111" footer="0.298611111111111"/>
  <pageSetup paperSize="9" scale="7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2021-06-03T03:49:00Z</dcterms:created>
  <dcterms:modified xsi:type="dcterms:W3CDTF">2022-08-04T09:15:00Z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BFC2CBB3A36D4FB0A69D4950B9DF1213</vt:lpwstr>
  </property>
</Properties>
</file>